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kexcel\God 2024\JAVNA OBJAVA O TROŠENJU SREEDSTAVA - OŠ JANJINA\"/>
    </mc:Choice>
  </mc:AlternateContent>
  <bookViews>
    <workbookView xWindow="0" yWindow="0" windowWidth="19200" windowHeight="12852"/>
  </bookViews>
  <sheets>
    <sheet name="OŽUJAK 2025" sheetId="1" r:id="rId1"/>
  </sheets>
  <definedNames>
    <definedName name="Br_fakture">#REF!</definedName>
    <definedName name="NazivTvrtke">'OŽUJAK 2025'!#REF!</definedName>
    <definedName name="PojedinostiOBrFakture">"PojedinostiOFakturi[Br fakture]"</definedName>
    <definedName name="rngInvoice">'OŽUJAK 2025'!#REF!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 a="1"/>
  <c r="B31" i="1" s="1"/>
  <c r="C31" i="1" a="1"/>
  <c r="C31" i="1" s="1"/>
  <c r="E34" i="1" l="1"/>
  <c r="B11" i="1" l="1" a="1"/>
  <c r="B11" i="1" s="1"/>
  <c r="C11" i="1" a="1"/>
  <c r="C11" i="1" s="1"/>
  <c r="B12" i="1" a="1"/>
  <c r="B12" i="1" s="1"/>
  <c r="C12" i="1" a="1"/>
  <c r="C12" i="1" s="1"/>
  <c r="B13" i="1" a="1"/>
  <c r="B13" i="1" s="1"/>
  <c r="C13" i="1" a="1"/>
  <c r="C13" i="1" s="1"/>
  <c r="B14" i="1" a="1"/>
  <c r="B14" i="1" s="1"/>
  <c r="C14" i="1" a="1"/>
  <c r="C14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<sst xmlns="http://schemas.openxmlformats.org/spreadsheetml/2006/main" count="87" uniqueCount="61">
  <si>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</si>
  <si>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</si>
  <si>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</si>
  <si>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</si>
  <si>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</si>
  <si>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</si>
  <si>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</si>
  <si>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</si>
  <si>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</si>
  <si>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</si>
  <si>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</si>
  <si>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</si>
  <si>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</si>
  <si>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</si>
  <si>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</si>
  <si>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</si>
  <si>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</si>
  <si>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</si>
  <si>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</si>
  <si>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</si>
  <si>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</si>
  <si>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</si>
  <si>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</si>
  <si>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KOMUNALNO STON d.o.o.</t>
  </si>
  <si>
    <t>TRGOVINA PETICA</t>
  </si>
  <si>
    <t>METKOVIĆ</t>
  </si>
  <si>
    <t>VODOVOD DUBROVNIK d.o.o.</t>
  </si>
  <si>
    <t>DUBROVNIK</t>
  </si>
  <si>
    <t>Web-mjesto: http://os-janjina.skole.hr/</t>
  </si>
  <si>
    <t>E-pošta: skola@os-janjina.skole.hr</t>
  </si>
  <si>
    <t>3114 PLAĆE ZA POSEBNE UVJETE RADA</t>
  </si>
  <si>
    <t>NPKLM KORČULA</t>
  </si>
  <si>
    <t>KORČULA</t>
  </si>
  <si>
    <t>HEP OPSKRBA d.o.o.</t>
  </si>
  <si>
    <t>3223 ENERGIJA</t>
  </si>
  <si>
    <t>3221 UREDSKI MATERIJAL I OST.RASHODI</t>
  </si>
  <si>
    <t>DNŽ ZAPOSLENICI</t>
  </si>
  <si>
    <t xml:space="preserve">LEON LEKAJ </t>
  </si>
  <si>
    <t>3222 NAMIRNICE</t>
  </si>
  <si>
    <t>3121 OSTALI RASHODI ZA ZAPOSLENE</t>
  </si>
  <si>
    <t>3238 RAČUNALNE USLUGE</t>
  </si>
  <si>
    <t>AP SPLIT d.o.o.</t>
  </si>
  <si>
    <t>SPLIT</t>
  </si>
  <si>
    <t>3232 USLUGE TEK.I INV.ODRŽAVANJA</t>
  </si>
  <si>
    <t>AUTOTRANS d.d.</t>
  </si>
  <si>
    <t>CRES</t>
  </si>
  <si>
    <t>LIBUSOFT CICOM</t>
  </si>
  <si>
    <t>FINANCIJSKA AGENCIJA</t>
  </si>
  <si>
    <t>JANJINKA</t>
  </si>
  <si>
    <t>IT,obrt</t>
  </si>
  <si>
    <t>BLATO</t>
  </si>
  <si>
    <t>TRAVANJ 2025.g.</t>
  </si>
  <si>
    <t>3111 BRUTO PLAĆE ZA 03/2025</t>
  </si>
  <si>
    <t>3212 PRIJEVOZ ZA 03/2025</t>
  </si>
  <si>
    <t>3132 DOPRINOS ZA ZDR.OSIGURANJE 03/2025</t>
  </si>
  <si>
    <t>3295 NOVČANA NAKNADA POSLODAVCA ZBOG NEZAPOŠLJAVANJA OSOBA S INVALIDITETOM ZA 03/25</t>
  </si>
  <si>
    <t>3225 SITAN INVENTAR</t>
  </si>
  <si>
    <t>3211 NAKNADE ZAPOSLENIMA</t>
  </si>
  <si>
    <t>AQUA LIGHT</t>
  </si>
  <si>
    <t>PETROL</t>
  </si>
  <si>
    <t>SMOKVICA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</si>
</sst>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Comma [0] 2" xfId="50"/>
    <cellStyle name="Comma 2" xfId="49"/>
    <cellStyle name="Currency [0] 2" xfId="52"/>
    <cellStyle name="Currency 2" xfId="5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34" dataDxfId="11" totalsRowDxfId="10">
  <autoFilter ref="A6:E3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51"/>
  <sheetViews>
    <sheetView showGridLines="0" tabSelected="1" topLeftCell="A4" zoomScaleNormal="100" workbookViewId="0">
      <selection activeCell="B10" sqref="B10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17" style="8" customWidth="1"/>
    <col min="4" max="4" width="45.44140625" style="8" customWidth="1"/>
    <col min="5" max="5" width="21.44140625" style="8" customWidth="1"/>
    <col min="6" max="6" width="0.33203125" style="1" customWidth="1"/>
    <col min="7" max="7" width="11.33203125" style="23" customWidth="1"/>
    <col min="8" max="9" width="9" style="1"/>
    <col min="10" max="12" width="9.44140625" style="1" customWidth="1"/>
    <col min="13" max="16384" width="9" style="1"/>
  </cols>
  <sheetData>
    <row r="1" spans="1:10" ht="57.9" customHeight="1" thickBot="1" x14ac:dyDescent="0.35">
      <c r="A1" s="31" t="s">
        <v>13</v>
      </c>
      <c r="B1" s="31"/>
      <c r="C1" s="31"/>
      <c r="D1" s="31"/>
      <c r="E1" s="31"/>
      <c r="F1" s="3"/>
    </row>
    <row r="2" spans="1:10" ht="37.5" customHeight="1" thickTop="1" x14ac:dyDescent="0.3">
      <c r="A2" s="32" t="s">
        <v>14</v>
      </c>
      <c r="B2" s="32"/>
      <c r="C2" s="20" t="s">
        <v>16</v>
      </c>
      <c r="D2" s="34" t="s">
        <v>29</v>
      </c>
      <c r="E2" s="34"/>
      <c r="F2" s="4"/>
    </row>
    <row r="3" spans="1:10" ht="47.25" customHeight="1" x14ac:dyDescent="0.3">
      <c r="A3" s="33" t="s">
        <v>15</v>
      </c>
      <c r="B3" s="33"/>
      <c r="C3" s="21" t="s">
        <v>17</v>
      </c>
      <c r="D3" s="35" t="s">
        <v>28</v>
      </c>
      <c r="E3" s="35"/>
      <c r="F3" s="4"/>
    </row>
    <row r="4" spans="1:10" ht="44.1" customHeight="1" x14ac:dyDescent="0.3">
      <c r="A4" s="13" t="s">
        <v>51</v>
      </c>
      <c r="B4" s="9"/>
      <c r="C4" s="9"/>
      <c r="D4" s="9"/>
      <c r="E4" s="9"/>
    </row>
    <row r="5" spans="1:10" ht="44.1" customHeight="1" x14ac:dyDescent="0.3">
      <c r="A5" s="30" t="s">
        <v>12</v>
      </c>
      <c r="B5" s="30"/>
      <c r="C5" s="30"/>
      <c r="D5" s="30"/>
      <c r="E5" s="30"/>
    </row>
    <row r="6" spans="1:10" s="2" customFormat="1" ht="33.9" customHeigh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4"/>
    </row>
    <row r="7" spans="1:10" s="2" customFormat="1" ht="33.75" customHeight="1" x14ac:dyDescent="0.3">
      <c r="A7" s="7" t="s">
        <v>2</v>
      </c>
      <c r="B7" s="10"/>
      <c r="C7" s="5"/>
      <c r="D7" s="11" t="s">
        <v>52</v>
      </c>
      <c r="E7" s="12">
        <v>50811.82</v>
      </c>
      <c r="G7" s="24"/>
    </row>
    <row r="8" spans="1:10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30</v>
      </c>
      <c r="E8" s="12">
        <v>4734.53</v>
      </c>
      <c r="G8" s="24"/>
    </row>
    <row r="9" spans="1:10" s="2" customFormat="1" ht="33.75" customHeight="1" x14ac:dyDescent="0.3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21</v>
      </c>
      <c r="E9" s="12">
        <v>9071.9599999999991</v>
      </c>
      <c r="G9" s="24"/>
    </row>
    <row r="10" spans="1:10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53</v>
      </c>
      <c r="E10" s="12">
        <v>3746.65</v>
      </c>
      <c r="G10" s="24"/>
    </row>
    <row r="11" spans="1:10" s="2" customFormat="1" ht="33.75" customHeight="1" x14ac:dyDescent="0.3">
      <c r="A11" s="7" t="s">
        <v>2</v>
      </c>
      <c r="B11" s="10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39</v>
      </c>
      <c r="E11" s="12">
        <v>4562.66</v>
      </c>
      <c r="G11" s="24"/>
    </row>
    <row r="12" spans="1:10" s="2" customFormat="1" ht="33.75" customHeight="1" x14ac:dyDescent="0.3">
      <c r="A12" s="7" t="s">
        <v>36</v>
      </c>
      <c r="B12" s="10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5" t="s">
        <v>52</v>
      </c>
      <c r="E12" s="12">
        <v>750</v>
      </c>
      <c r="G12" s="24"/>
    </row>
    <row r="13" spans="1:10" s="2" customFormat="1" ht="33.75" customHeight="1" x14ac:dyDescent="0.3">
      <c r="A13" s="7" t="s">
        <v>36</v>
      </c>
      <c r="B13" s="10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5" t="s">
        <v>54</v>
      </c>
      <c r="E13" s="12">
        <v>123.75</v>
      </c>
      <c r="G13" s="24"/>
    </row>
    <row r="14" spans="1:10" s="2" customFormat="1" ht="33.75" customHeight="1" x14ac:dyDescent="0.3">
      <c r="A14" s="7" t="s">
        <v>36</v>
      </c>
      <c r="B14" s="10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53</v>
      </c>
      <c r="E14" s="12">
        <v>53.09</v>
      </c>
      <c r="G14" s="24"/>
    </row>
    <row r="15" spans="1:10" s="2" customFormat="1" ht="45" customHeight="1" x14ac:dyDescent="0.3">
      <c r="A15" s="7" t="s">
        <v>3</v>
      </c>
      <c r="B15" s="22">
        <v>18683136487</v>
      </c>
      <c r="C15" s="5" t="s">
        <v>1</v>
      </c>
      <c r="D15" s="11" t="s">
        <v>55</v>
      </c>
      <c r="E15" s="12">
        <v>194</v>
      </c>
      <c r="G15" s="24"/>
      <c r="J15" s="27"/>
    </row>
    <row r="16" spans="1:10" s="2" customFormat="1" ht="33.75" customHeight="1" x14ac:dyDescent="0.3">
      <c r="A16" s="7" t="s">
        <v>18</v>
      </c>
      <c r="B16" s="19">
        <v>52508873833</v>
      </c>
      <c r="C16" s="5" t="s">
        <v>1</v>
      </c>
      <c r="D16" s="11" t="s">
        <v>11</v>
      </c>
      <c r="E16" s="12">
        <v>42.05</v>
      </c>
      <c r="G16" s="24"/>
    </row>
    <row r="17" spans="1:7" s="2" customFormat="1" ht="40.5" customHeight="1" x14ac:dyDescent="0.3">
      <c r="A17" s="7" t="s">
        <v>6</v>
      </c>
      <c r="B17" s="19">
        <v>81793146560</v>
      </c>
      <c r="C17" s="5" t="s">
        <v>1</v>
      </c>
      <c r="D17" s="5" t="s">
        <v>20</v>
      </c>
      <c r="E17" s="12">
        <v>19.690000000000001</v>
      </c>
      <c r="G17" s="24"/>
    </row>
    <row r="18" spans="1:7" s="2" customFormat="1" ht="40.5" customHeight="1" x14ac:dyDescent="0.3">
      <c r="A18" s="7" t="s">
        <v>37</v>
      </c>
      <c r="B18" s="26">
        <v>52377248729</v>
      </c>
      <c r="C18" s="5" t="s">
        <v>19</v>
      </c>
      <c r="D18" s="5" t="s">
        <v>38</v>
      </c>
      <c r="E18" s="12">
        <v>2010.03</v>
      </c>
      <c r="G18" s="24"/>
    </row>
    <row r="19" spans="1:7" s="2" customFormat="1" ht="40.5" customHeight="1" x14ac:dyDescent="0.3">
      <c r="A19" s="7" t="s">
        <v>41</v>
      </c>
      <c r="B19" s="29">
        <v>82888704837</v>
      </c>
      <c r="C19" s="5" t="s">
        <v>42</v>
      </c>
      <c r="D19" s="5" t="s">
        <v>40</v>
      </c>
      <c r="E19" s="12">
        <v>73</v>
      </c>
      <c r="G19" s="24"/>
    </row>
    <row r="20" spans="1:7" s="2" customFormat="1" ht="40.5" customHeight="1" x14ac:dyDescent="0.3">
      <c r="A20" s="7" t="s">
        <v>49</v>
      </c>
      <c r="B20" s="29">
        <v>86858304503</v>
      </c>
      <c r="C20" s="5" t="s">
        <v>50</v>
      </c>
      <c r="D20" s="5" t="s">
        <v>56</v>
      </c>
      <c r="E20" s="12">
        <v>331.25</v>
      </c>
      <c r="G20" s="24"/>
    </row>
    <row r="21" spans="1:7" s="2" customFormat="1" ht="40.5" customHeight="1" x14ac:dyDescent="0.3">
      <c r="A21" s="7" t="s">
        <v>24</v>
      </c>
      <c r="B21" s="29">
        <v>2662194050</v>
      </c>
      <c r="C21" s="5" t="s">
        <v>25</v>
      </c>
      <c r="D21" s="5" t="s">
        <v>43</v>
      </c>
      <c r="E21" s="12">
        <v>18.75</v>
      </c>
      <c r="G21" s="24"/>
    </row>
    <row r="22" spans="1:7" s="2" customFormat="1" ht="36.75" customHeight="1" x14ac:dyDescent="0.3">
      <c r="A22" s="7" t="s">
        <v>33</v>
      </c>
      <c r="B22" s="10">
        <v>63073332379</v>
      </c>
      <c r="C22" s="5" t="s">
        <v>1</v>
      </c>
      <c r="D22" s="5" t="s">
        <v>34</v>
      </c>
      <c r="E22" s="12">
        <v>400.92</v>
      </c>
      <c r="G22" s="24"/>
    </row>
    <row r="23" spans="1:7" s="2" customFormat="1" ht="36.75" customHeight="1" x14ac:dyDescent="0.3">
      <c r="A23" s="7" t="s">
        <v>58</v>
      </c>
      <c r="B23" s="28">
        <v>98412719752</v>
      </c>
      <c r="C23" s="5" t="s">
        <v>60</v>
      </c>
      <c r="D23" s="5" t="s">
        <v>5</v>
      </c>
      <c r="E23" s="12">
        <v>48</v>
      </c>
      <c r="G23" s="24"/>
    </row>
    <row r="24" spans="1:7" s="2" customFormat="1" ht="48" customHeight="1" x14ac:dyDescent="0.3">
      <c r="A24" s="7" t="s">
        <v>23</v>
      </c>
      <c r="B24" s="10">
        <v>53342150077</v>
      </c>
      <c r="C24" s="5" t="s">
        <v>19</v>
      </c>
      <c r="D24" s="11" t="s">
        <v>5</v>
      </c>
      <c r="E24" s="12">
        <v>48.12</v>
      </c>
      <c r="G24" s="24"/>
    </row>
    <row r="25" spans="1:7" s="2" customFormat="1" ht="33.75" customHeight="1" x14ac:dyDescent="0.3">
      <c r="A25" s="7" t="s">
        <v>26</v>
      </c>
      <c r="B25" s="10">
        <v>862047577</v>
      </c>
      <c r="C25" s="5" t="s">
        <v>27</v>
      </c>
      <c r="D25" s="11" t="s">
        <v>5</v>
      </c>
      <c r="E25" s="12">
        <v>2.64</v>
      </c>
      <c r="G25" s="24"/>
    </row>
    <row r="26" spans="1:7" s="2" customFormat="1" ht="33.75" customHeight="1" x14ac:dyDescent="0.3">
      <c r="A26" s="7" t="s">
        <v>31</v>
      </c>
      <c r="B26" s="10">
        <v>29816848178</v>
      </c>
      <c r="C26" s="5" t="s">
        <v>32</v>
      </c>
      <c r="D26" s="5" t="s">
        <v>5</v>
      </c>
      <c r="E26" s="12">
        <v>8.11</v>
      </c>
      <c r="G26" s="24"/>
    </row>
    <row r="27" spans="1:7" s="2" customFormat="1" ht="33.75" customHeight="1" x14ac:dyDescent="0.3">
      <c r="A27" s="7" t="s">
        <v>48</v>
      </c>
      <c r="B27" s="28">
        <v>57206762144</v>
      </c>
      <c r="C27" s="5" t="s">
        <v>22</v>
      </c>
      <c r="D27" s="5" t="s">
        <v>35</v>
      </c>
      <c r="E27" s="12">
        <v>90.25</v>
      </c>
      <c r="G27" s="24"/>
    </row>
    <row r="28" spans="1:7" s="2" customFormat="1" ht="33.75" customHeight="1" x14ac:dyDescent="0.3">
      <c r="A28" s="7" t="s">
        <v>44</v>
      </c>
      <c r="B28" s="28">
        <v>19819724166</v>
      </c>
      <c r="C28" s="5" t="s">
        <v>45</v>
      </c>
      <c r="D28" s="5" t="s">
        <v>20</v>
      </c>
      <c r="E28" s="12">
        <v>4428.38</v>
      </c>
      <c r="G28" s="24"/>
    </row>
    <row r="29" spans="1:7" s="2" customFormat="1" ht="33.75" customHeight="1" x14ac:dyDescent="0.3">
      <c r="A29" s="7" t="s">
        <v>46</v>
      </c>
      <c r="B29" s="28">
        <v>14506572540</v>
      </c>
      <c r="C29" s="5" t="s">
        <v>1</v>
      </c>
      <c r="D29" s="5" t="s">
        <v>40</v>
      </c>
      <c r="E29" s="12">
        <v>34.69</v>
      </c>
      <c r="G29" s="24"/>
    </row>
    <row r="30" spans="1:7" s="2" customFormat="1" ht="33.75" customHeight="1" x14ac:dyDescent="0.3">
      <c r="A30" s="7" t="s">
        <v>24</v>
      </c>
      <c r="B30" s="28">
        <v>2662194050</v>
      </c>
      <c r="C30" s="5" t="s">
        <v>25</v>
      </c>
      <c r="D30" s="5" t="s">
        <v>35</v>
      </c>
      <c r="E30" s="12">
        <v>207</v>
      </c>
      <c r="G30" s="24"/>
    </row>
    <row r="31" spans="1:7" s="2" customFormat="1" ht="33.75" customHeight="1" x14ac:dyDescent="0.3">
      <c r="A31" s="7" t="s">
        <v>2</v>
      </c>
      <c r="B31" s="28" t="str">
        <f t="array" ref="B31">IFERROR(INDEX(#REF!,SMALL(IF(#REF!=rngInvoice,ROW(#REF!)-ROW(#REF!)), ROW(25:25)), MATCH($B$6,#REF!, 0)),"")</f>
        <v/>
      </c>
      <c r="C31" s="5" t="str">
        <f t="array" ref="C31">IFERROR(INDEX(#REF!,SMALL(IF(#REF!=rngInvoice,ROW(#REF!)-ROW(#REF!)), ROW(25:25)), MATCH($C$6,#REF!, 0)),"")</f>
        <v/>
      </c>
      <c r="D31" s="5" t="s">
        <v>57</v>
      </c>
      <c r="E31" s="12">
        <v>190.7</v>
      </c>
      <c r="G31" s="24"/>
    </row>
    <row r="32" spans="1:7" s="2" customFormat="1" ht="51.75" customHeight="1" x14ac:dyDescent="0.3">
      <c r="A32" s="7" t="s">
        <v>59</v>
      </c>
      <c r="B32" s="29">
        <v>75550965023</v>
      </c>
      <c r="C32" s="5" t="s">
        <v>1</v>
      </c>
      <c r="D32" s="5" t="s">
        <v>34</v>
      </c>
      <c r="E32" s="12">
        <v>2372.19</v>
      </c>
      <c r="G32" s="24"/>
    </row>
    <row r="33" spans="1:7" s="2" customFormat="1" ht="51.75" customHeight="1" x14ac:dyDescent="0.3">
      <c r="A33" s="7" t="s">
        <v>47</v>
      </c>
      <c r="B33" s="29">
        <v>85821130368</v>
      </c>
      <c r="C33" s="5" t="s">
        <v>1</v>
      </c>
      <c r="D33" s="5" t="s">
        <v>40</v>
      </c>
      <c r="E33" s="12">
        <v>1.66</v>
      </c>
      <c r="G33" s="24"/>
    </row>
    <row r="34" spans="1:7" s="2" customFormat="1" ht="51.75" customHeight="1" x14ac:dyDescent="0.3">
      <c r="A34" s="14" t="s">
        <v>4</v>
      </c>
      <c r="B34" s="15"/>
      <c r="C34" s="16"/>
      <c r="D34" s="16"/>
      <c r="E34" s="17">
        <f>SUM(E7:E33)</f>
        <v>84375.89</v>
      </c>
      <c r="G34" s="24"/>
    </row>
    <row r="35" spans="1:7" s="2" customFormat="1" ht="51.75" customHeight="1" x14ac:dyDescent="0.3">
      <c r="A35" s="8"/>
      <c r="B35" s="8"/>
      <c r="C35" s="8"/>
      <c r="D35" s="8"/>
      <c r="E35" s="8"/>
      <c r="G35" s="24"/>
    </row>
    <row r="36" spans="1:7" s="2" customFormat="1" ht="33.9" customHeight="1" x14ac:dyDescent="0.3">
      <c r="A36" s="8"/>
      <c r="B36" s="8"/>
      <c r="C36" s="8"/>
      <c r="D36" s="8"/>
      <c r="E36" s="8"/>
      <c r="G36" s="24"/>
    </row>
    <row r="37" spans="1:7" s="2" customFormat="1" ht="33.9" customHeight="1" x14ac:dyDescent="0.3">
      <c r="A37" s="8"/>
      <c r="B37" s="8"/>
      <c r="C37" s="8"/>
      <c r="D37" s="8"/>
      <c r="E37" s="8"/>
      <c r="G37" s="24"/>
    </row>
    <row r="38" spans="1:7" s="2" customFormat="1" ht="33.9" customHeight="1" x14ac:dyDescent="0.3">
      <c r="A38" s="8"/>
      <c r="B38" s="8"/>
      <c r="C38" s="8"/>
      <c r="D38" s="8"/>
      <c r="E38" s="8"/>
      <c r="G38" s="24"/>
    </row>
    <row r="39" spans="1:7" s="2" customFormat="1" ht="77.25" customHeight="1" x14ac:dyDescent="0.3">
      <c r="A39" s="8"/>
      <c r="B39" s="8"/>
      <c r="C39" s="8"/>
      <c r="D39" s="8"/>
      <c r="E39" s="8"/>
      <c r="G39" s="24"/>
    </row>
    <row r="40" spans="1:7" s="2" customFormat="1" ht="33.9" customHeight="1" x14ac:dyDescent="0.3">
      <c r="A40" s="8"/>
      <c r="B40" s="8"/>
      <c r="C40" s="8"/>
      <c r="D40" s="8"/>
      <c r="E40" s="8"/>
      <c r="G40" s="24"/>
    </row>
    <row r="41" spans="1:7" s="2" customFormat="1" ht="33.9" customHeight="1" x14ac:dyDescent="0.3">
      <c r="A41" s="8"/>
      <c r="B41" s="8"/>
      <c r="C41" s="8"/>
      <c r="D41" s="8"/>
      <c r="E41" s="8"/>
      <c r="G41" s="24"/>
    </row>
    <row r="42" spans="1:7" s="2" customFormat="1" ht="33.9" customHeight="1" x14ac:dyDescent="0.3">
      <c r="A42" s="8"/>
      <c r="B42" s="8"/>
      <c r="C42" s="8"/>
      <c r="D42" s="8"/>
      <c r="E42" s="8"/>
      <c r="G42" s="24"/>
    </row>
    <row r="43" spans="1:7" s="2" customFormat="1" ht="33.9" customHeight="1" x14ac:dyDescent="0.3">
      <c r="A43" s="8"/>
      <c r="B43" s="8"/>
      <c r="C43" s="8"/>
      <c r="D43" s="8"/>
      <c r="E43" s="8"/>
      <c r="G43" s="24"/>
    </row>
    <row r="44" spans="1:7" s="2" customFormat="1" ht="33.9" customHeight="1" x14ac:dyDescent="0.3">
      <c r="A44" s="8"/>
      <c r="B44" s="8"/>
      <c r="C44" s="8"/>
      <c r="D44" s="8"/>
      <c r="E44" s="8"/>
      <c r="G44" s="24"/>
    </row>
    <row r="45" spans="1:7" s="2" customFormat="1" ht="33.9" customHeight="1" x14ac:dyDescent="0.3">
      <c r="A45" s="8"/>
      <c r="B45" s="8"/>
      <c r="C45" s="8"/>
      <c r="D45" s="8"/>
      <c r="E45" s="8"/>
      <c r="G45" s="24"/>
    </row>
    <row r="46" spans="1:7" s="2" customFormat="1" ht="33.9" customHeight="1" x14ac:dyDescent="0.3">
      <c r="A46" s="8"/>
      <c r="B46" s="8"/>
      <c r="C46" s="8"/>
      <c r="D46" s="8"/>
      <c r="E46" s="8"/>
      <c r="G46" s="24"/>
    </row>
    <row r="47" spans="1:7" s="2" customFormat="1" ht="62.25" customHeight="1" x14ac:dyDescent="0.3">
      <c r="A47" s="8"/>
      <c r="B47" s="8"/>
      <c r="C47" s="8"/>
      <c r="D47" s="8"/>
      <c r="E47" s="8"/>
      <c r="G47" s="24"/>
    </row>
    <row r="48" spans="1:7" s="2" customFormat="1" ht="44.25" customHeight="1" x14ac:dyDescent="0.3">
      <c r="A48" s="8"/>
      <c r="B48" s="8"/>
      <c r="C48" s="8"/>
      <c r="D48" s="8"/>
      <c r="E48" s="8"/>
      <c r="G48" s="24"/>
    </row>
    <row r="49" spans="1:7" s="2" customFormat="1" ht="79.5" customHeight="1" x14ac:dyDescent="0.3">
      <c r="A49" s="8"/>
      <c r="B49" s="8"/>
      <c r="C49" s="8"/>
      <c r="D49" s="8"/>
      <c r="E49" s="8"/>
      <c r="G49" s="24"/>
    </row>
    <row r="50" spans="1:7" s="2" customFormat="1" ht="33.9" customHeight="1" x14ac:dyDescent="0.3">
      <c r="A50" s="8"/>
      <c r="B50" s="8"/>
      <c r="C50" s="8"/>
      <c r="D50" s="8"/>
      <c r="E50" s="8"/>
      <c r="G50" s="24"/>
    </row>
    <row r="51" spans="1:7" s="18" customFormat="1" ht="33.9" customHeight="1" x14ac:dyDescent="0.3">
      <c r="A51" s="8"/>
      <c r="B51" s="8"/>
      <c r="C51" s="8"/>
      <c r="D51" s="8"/>
      <c r="E51" s="8"/>
      <c r="G51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4:D34 A7:D14 C15:D21 A15:A21 A22:D31 A32:A33 C32:D33">
    <cfRule type="expression" dxfId="14" priority="24">
      <formula>MOD(ROW(),2)=0</formula>
    </cfRule>
  </conditionalFormatting>
  <conditionalFormatting sqref="E7:E34">
    <cfRule type="expression" dxfId="13" priority="21">
      <formula>MOD(ROW(),2)=0</formula>
    </cfRule>
    <cfRule type="expression" dxfId="12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OŠ</cp:lastModifiedBy>
  <cp:lastPrinted>2024-02-08T13:43:49Z</cp:lastPrinted>
  <dcterms:created xsi:type="dcterms:W3CDTF">2016-11-01T03:33:07Z</dcterms:created>
  <dcterms:modified xsi:type="dcterms:W3CDTF">2025-05-07T06:52:05Z</dcterms:modified>
</cp:coreProperties>
</file>