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Opći dio 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D17" i="1"/>
  <c r="C17" i="1"/>
  <c r="K16" i="1"/>
  <c r="J16" i="1"/>
  <c r="I16" i="1"/>
  <c r="H16" i="1"/>
  <c r="K15" i="1"/>
  <c r="J15" i="1"/>
  <c r="I15" i="1"/>
  <c r="H15" i="1"/>
  <c r="D14" i="1"/>
  <c r="C14" i="1"/>
  <c r="C20" i="1" l="1"/>
  <c r="D20" i="1"/>
  <c r="K20" i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<sst xmlns="http://schemas.openxmlformats.org/spreadsheetml/2006/main" count="36" uniqueCount="33">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</sst>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7" zoomScaleNormal="100" workbookViewId="0">
      <selection activeCell="G20" sqref="G20"/>
    </sheetView>
  </sheetViews>
  <sheetFormatPr defaultRowHeight="12.75" x14ac:dyDescent="0.2"/>
  <cols>
    <col min="1" max="1" width="14.7109375" customWidth="1"/>
    <col min="2" max="2" width="20.140625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23" t="s">
        <v>27</v>
      </c>
      <c r="B4" s="23"/>
      <c r="C4" s="23"/>
      <c r="D4" s="23"/>
      <c r="E4" s="23"/>
      <c r="F4" s="23"/>
      <c r="G4" s="20"/>
      <c r="H4" s="6"/>
      <c r="I4" s="6"/>
      <c r="J4" s="6"/>
      <c r="K4" s="6"/>
    </row>
    <row r="5" spans="1:11" x14ac:dyDescent="0.2">
      <c r="A5" s="23" t="s">
        <v>28</v>
      </c>
      <c r="B5" s="23"/>
      <c r="C5" s="23"/>
      <c r="D5" s="23"/>
      <c r="E5" s="23"/>
      <c r="F5" s="23"/>
      <c r="G5" s="20"/>
      <c r="H5" s="6"/>
      <c r="I5" s="6"/>
      <c r="J5" s="6"/>
      <c r="K5" s="6"/>
    </row>
    <row r="6" spans="1:11" x14ac:dyDescent="0.2">
      <c r="A6" s="5"/>
      <c r="B6" s="24" t="s">
        <v>0</v>
      </c>
      <c r="C6" s="25"/>
      <c r="D6" s="25"/>
      <c r="E6" s="25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24"/>
      <c r="C7" s="25"/>
      <c r="D7" s="25"/>
      <c r="E7" s="25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6" t="s">
        <v>3</v>
      </c>
      <c r="I9" s="26"/>
      <c r="J9" s="26"/>
      <c r="K9" s="26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6"/>
      <c r="I10" s="26"/>
      <c r="J10" s="26"/>
      <c r="K10" s="26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648378</v>
      </c>
      <c r="D14" s="10">
        <f t="shared" si="0"/>
        <v>697389</v>
      </c>
      <c r="E14" s="10">
        <f t="shared" si="0"/>
        <v>780901</v>
      </c>
      <c r="F14" s="10">
        <f t="shared" si="0"/>
        <v>780901</v>
      </c>
      <c r="G14" s="10">
        <f t="shared" si="0"/>
        <v>780901</v>
      </c>
      <c r="H14" s="11">
        <f t="shared" ref="H14:H20" si="1">D14/C14*100</f>
        <v>107.55901649963447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648378</v>
      </c>
      <c r="D15" s="12">
        <v>697389</v>
      </c>
      <c r="E15" s="12">
        <v>780901</v>
      </c>
      <c r="F15" s="12">
        <v>780901</v>
      </c>
      <c r="G15" s="12">
        <v>780901</v>
      </c>
      <c r="H15" s="13">
        <f t="shared" si="1"/>
        <v>107.55901649963447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7" t="s">
        <v>15</v>
      </c>
      <c r="B16" s="27"/>
      <c r="C16" s="12"/>
      <c r="D16" s="14"/>
      <c r="E16" s="12"/>
      <c r="F16" s="12"/>
      <c r="G16" s="12"/>
      <c r="H16" s="13" t="e">
        <f t="shared" si="1"/>
        <v>#DIV/0!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638905</v>
      </c>
      <c r="D17" s="10">
        <f>D18+D19</f>
        <v>697389</v>
      </c>
      <c r="E17" s="10">
        <v>780901</v>
      </c>
      <c r="F17" s="10">
        <v>780901</v>
      </c>
      <c r="G17" s="10">
        <v>780901</v>
      </c>
      <c r="H17" s="11">
        <f t="shared" si="1"/>
        <v>109.15378655668684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636682</v>
      </c>
      <c r="D18" s="14">
        <v>697389</v>
      </c>
      <c r="E18" s="12">
        <v>764875</v>
      </c>
      <c r="F18" s="12">
        <v>764875</v>
      </c>
      <c r="G18" s="12">
        <v>764875</v>
      </c>
      <c r="H18" s="13">
        <f t="shared" si="1"/>
        <v>109.53490125368708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30" t="s">
        <v>18</v>
      </c>
      <c r="B19" s="30"/>
      <c r="C19" s="14">
        <v>2223</v>
      </c>
      <c r="D19" s="14"/>
      <c r="E19" s="12">
        <v>15926</v>
      </c>
      <c r="F19" s="12">
        <v>15926</v>
      </c>
      <c r="G19" s="12">
        <v>15926</v>
      </c>
      <c r="H19" s="13">
        <f t="shared" si="1"/>
        <v>0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9473</v>
      </c>
      <c r="D20" s="16">
        <f t="shared" si="2"/>
        <v>0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 t="shared" si="1"/>
        <v>0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31" t="s">
        <v>21</v>
      </c>
      <c r="B21" s="31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30" t="s">
        <v>22</v>
      </c>
      <c r="B22" s="30"/>
      <c r="C22" s="14"/>
      <c r="D22" s="14"/>
      <c r="E22" s="12"/>
      <c r="F22" s="12"/>
      <c r="G22" s="12"/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30" t="s">
        <v>23</v>
      </c>
      <c r="B23" s="30"/>
      <c r="C23" s="14"/>
      <c r="D23" s="14"/>
      <c r="E23" s="12"/>
      <c r="F23" s="12"/>
      <c r="G23" s="12"/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32" t="s">
        <v>24</v>
      </c>
      <c r="B24" s="32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33" t="s">
        <v>25</v>
      </c>
      <c r="B25" s="33"/>
      <c r="C25" s="8"/>
      <c r="D25" s="8"/>
      <c r="E25" s="12"/>
      <c r="F25" s="12"/>
      <c r="G25" s="12"/>
      <c r="H25" s="13"/>
      <c r="I25" s="13"/>
      <c r="J25" s="13"/>
      <c r="K25" s="13"/>
    </row>
    <row r="26" spans="1:11" ht="36.75" customHeight="1" x14ac:dyDescent="0.2">
      <c r="A26" s="28" t="s">
        <v>26</v>
      </c>
      <c r="B26" s="28"/>
      <c r="C26" s="16">
        <v>9473</v>
      </c>
      <c r="D26" s="16">
        <v>0</v>
      </c>
      <c r="E26" s="16">
        <v>0</v>
      </c>
      <c r="F26" s="16">
        <v>0</v>
      </c>
      <c r="G26" s="16">
        <v>0</v>
      </c>
      <c r="H26" s="11">
        <f>D26/C26*100</f>
        <v>0</v>
      </c>
      <c r="I26" s="11" t="e">
        <f t="shared" ref="I26:K26" si="4">E26/D26*100</f>
        <v>#DIV/0!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9"/>
      <c r="B27" s="29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F4"/>
    <mergeCell ref="A5:F5"/>
    <mergeCell ref="B6:E6"/>
    <mergeCell ref="B7:E7"/>
    <mergeCell ref="H9:K10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Tajnik</cp:lastModifiedBy>
  <cp:lastPrinted>2022-10-14T07:47:02Z</cp:lastPrinted>
  <dcterms:created xsi:type="dcterms:W3CDTF">2022-10-10T13:13:02Z</dcterms:created>
  <dcterms:modified xsi:type="dcterms:W3CDTF">2022-12-19T07:43:20Z</dcterms:modified>
</cp:coreProperties>
</file>